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895" activeTab="0"/>
  </bookViews>
  <sheets>
    <sheet name="Feuil1" sheetId="1" r:id="rId1"/>
  </sheets>
  <definedNames>
    <definedName name="_xlnm.Print_Area" localSheetId="0">'Feuil1'!$A$1:$J$59</definedName>
  </definedNames>
  <calcPr fullCalcOnLoad="1"/>
</workbook>
</file>

<file path=xl/sharedStrings.xml><?xml version="1.0" encoding="utf-8"?>
<sst xmlns="http://schemas.openxmlformats.org/spreadsheetml/2006/main" count="63" uniqueCount="37">
  <si>
    <t>Déperdition totale (W/K)</t>
  </si>
  <si>
    <t xml:space="preserve">STOPTHERM </t>
  </si>
  <si>
    <t>Psi Longitudinal</t>
  </si>
  <si>
    <t>Psi Transversal</t>
  </si>
  <si>
    <t>Psi refend</t>
  </si>
  <si>
    <t>SEACISOL C25</t>
  </si>
  <si>
    <t>RAPPEL VALEURS DE PSI</t>
  </si>
  <si>
    <t>ψ longitudinal</t>
  </si>
  <si>
    <t>ψ refend</t>
  </si>
  <si>
    <t>ψ transversal</t>
  </si>
  <si>
    <t>linéaire longitudinal(ml)</t>
  </si>
  <si>
    <t>Up</t>
  </si>
  <si>
    <t>EP L 5x8</t>
  </si>
  <si>
    <t>table de 5</t>
  </si>
  <si>
    <t>EP T 5x8</t>
  </si>
  <si>
    <t>ITI 100 mm Th32</t>
  </si>
  <si>
    <t>table de 8</t>
  </si>
  <si>
    <t>SEACISOL</t>
  </si>
  <si>
    <t>seacisol</t>
  </si>
  <si>
    <t>Dalle pleine ou dalle portée isolé en sous face</t>
  </si>
  <si>
    <t>dalle pleine</t>
  </si>
  <si>
    <t>NOTA: Up disponible sur seacisol:0,31-0,27-0,23</t>
  </si>
  <si>
    <t>surface (m²)*</t>
  </si>
  <si>
    <t>NOTA: Up disponible en seacisol:0.31-0.27-0.23</t>
  </si>
  <si>
    <t>linéaire transversal (ml)</t>
  </si>
  <si>
    <t>linéaire refend (ml)</t>
  </si>
  <si>
    <t>version  15-09-2015</t>
  </si>
  <si>
    <t>* exemple d'un chantier  de 915 m²</t>
  </si>
  <si>
    <t xml:space="preserve">stoptherm bloc </t>
  </si>
  <si>
    <t>Mur Agglo</t>
  </si>
  <si>
    <t>mur banché</t>
  </si>
  <si>
    <t xml:space="preserve">gains </t>
  </si>
  <si>
    <t>déperditions</t>
  </si>
  <si>
    <t>CALCUL DES DEPERDITIONS  EN V.S                                                             -dalle pleine isolée en sous face et SEACISOL-</t>
  </si>
  <si>
    <t>…….</t>
  </si>
  <si>
    <t>Le Up  nécessaire en dalle pleine pour avoir des déperditons equivalentes</t>
  </si>
  <si>
    <t xml:space="preserve">             au plancher seacisol serait de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</si>
</sst>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0.00&quot;ml&quot;"/>
    <numFmt numFmtId="174" formatCode="0.00&quot; W/m².K&quot;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0" fillId="0" borderId="10" xfId="50" applyFont="1" applyBorder="1">
      <alignment/>
      <protection/>
    </xf>
    <xf numFmtId="0" fontId="0" fillId="0" borderId="11" xfId="50" applyFont="1" applyBorder="1">
      <alignment/>
      <protection/>
    </xf>
    <xf numFmtId="0" fontId="0" fillId="33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0" borderId="13" xfId="50" applyFont="1" applyBorder="1" applyAlignment="1">
      <alignment horizontal="left"/>
      <protection/>
    </xf>
    <xf numFmtId="0" fontId="3" fillId="0" borderId="0" xfId="0" applyFont="1" applyAlignment="1">
      <alignment/>
    </xf>
    <xf numFmtId="0" fontId="0" fillId="0" borderId="0" xfId="50" applyFont="1" applyFill="1" applyBorder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0" xfId="50" applyNumberFormat="1" applyFont="1" applyBorder="1" applyAlignment="1">
      <alignment horizontal="center"/>
      <protection/>
    </xf>
    <xf numFmtId="2" fontId="0" fillId="0" borderId="11" xfId="50" applyNumberFormat="1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2" fontId="0" fillId="0" borderId="14" xfId="50" applyNumberFormat="1" applyFont="1" applyBorder="1" applyAlignment="1">
      <alignment horizontal="center"/>
      <protection/>
    </xf>
    <xf numFmtId="2" fontId="0" fillId="0" borderId="15" xfId="50" applyNumberFormat="1" applyFont="1" applyBorder="1" applyAlignment="1">
      <alignment horizontal="center"/>
      <protection/>
    </xf>
    <xf numFmtId="2" fontId="0" fillId="0" borderId="16" xfId="50" applyNumberFormat="1" applyFont="1" applyBorder="1" applyAlignment="1">
      <alignment horizontal="center"/>
      <protection/>
    </xf>
    <xf numFmtId="0" fontId="0" fillId="0" borderId="14" xfId="50" applyFont="1" applyBorder="1" applyAlignment="1">
      <alignment horizontal="center"/>
      <protection/>
    </xf>
    <xf numFmtId="0" fontId="0" fillId="0" borderId="15" xfId="50" applyFont="1" applyBorder="1" applyAlignment="1">
      <alignment horizontal="center"/>
      <protection/>
    </xf>
    <xf numFmtId="0" fontId="0" fillId="0" borderId="16" xfId="50" applyFont="1" applyBorder="1" applyAlignment="1">
      <alignment horizontal="center"/>
      <protection/>
    </xf>
    <xf numFmtId="0" fontId="0" fillId="0" borderId="10" xfId="50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50" applyNumberFormat="1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50" applyFont="1" applyBorder="1" applyAlignment="1">
      <alignment horizontal="center"/>
      <protection/>
    </xf>
    <xf numFmtId="0" fontId="0" fillId="0" borderId="21" xfId="50" applyFont="1" applyBorder="1" applyAlignment="1">
      <alignment horizontal="center"/>
      <protection/>
    </xf>
    <xf numFmtId="0" fontId="0" fillId="0" borderId="22" xfId="50" applyFont="1" applyBorder="1" applyAlignment="1">
      <alignment horizontal="center"/>
      <protection/>
    </xf>
    <xf numFmtId="2" fontId="0" fillId="0" borderId="20" xfId="50" applyNumberFormat="1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23" xfId="50" applyFill="1" applyBorder="1">
      <alignment/>
      <protection/>
    </xf>
    <xf numFmtId="0" fontId="0" fillId="35" borderId="24" xfId="50" applyFill="1" applyBorder="1">
      <alignment/>
      <protection/>
    </xf>
    <xf numFmtId="0" fontId="0" fillId="35" borderId="25" xfId="50" applyFont="1" applyFill="1" applyBorder="1">
      <alignment/>
      <protection/>
    </xf>
    <xf numFmtId="0" fontId="0" fillId="36" borderId="12" xfId="0" applyFont="1" applyFill="1" applyBorder="1" applyAlignment="1">
      <alignment horizontal="center"/>
    </xf>
    <xf numFmtId="0" fontId="0" fillId="36" borderId="25" xfId="50" applyFont="1" applyFill="1" applyBorder="1">
      <alignment/>
      <protection/>
    </xf>
    <xf numFmtId="0" fontId="0" fillId="0" borderId="26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locked="0"/>
    </xf>
    <xf numFmtId="174" fontId="0" fillId="0" borderId="0" xfId="0" applyNumberFormat="1" applyFill="1" applyBorder="1" applyAlignment="1" applyProtection="1">
      <alignment horizontal="center"/>
      <protection locked="0"/>
    </xf>
    <xf numFmtId="0" fontId="0" fillId="0" borderId="27" xfId="50" applyBorder="1" applyAlignment="1">
      <alignment horizontal="left"/>
      <protection/>
    </xf>
    <xf numFmtId="0" fontId="0" fillId="0" borderId="14" xfId="50" applyBorder="1" applyAlignment="1">
      <alignment horizontal="left"/>
      <protection/>
    </xf>
    <xf numFmtId="0" fontId="0" fillId="0" borderId="28" xfId="50" applyBorder="1" applyAlignment="1">
      <alignment horizontal="left"/>
      <protection/>
    </xf>
    <xf numFmtId="0" fontId="0" fillId="0" borderId="15" xfId="50" applyBorder="1" applyAlignment="1">
      <alignment horizontal="left"/>
      <protection/>
    </xf>
    <xf numFmtId="0" fontId="0" fillId="0" borderId="29" xfId="50" applyBorder="1" applyAlignment="1">
      <alignment horizontal="left"/>
      <protection/>
    </xf>
    <xf numFmtId="0" fontId="0" fillId="0" borderId="16" xfId="50" applyBorder="1" applyAlignment="1">
      <alignment horizontal="left"/>
      <protection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37" borderId="32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2" fontId="0" fillId="0" borderId="32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0" fillId="37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42" fillId="38" borderId="30" xfId="0" applyFont="1" applyFill="1" applyBorder="1" applyAlignment="1">
      <alignment horizontal="center" vertical="center" wrapText="1"/>
    </xf>
    <xf numFmtId="0" fontId="42" fillId="38" borderId="39" xfId="0" applyFont="1" applyFill="1" applyBorder="1" applyAlignment="1">
      <alignment horizontal="center" vertical="center" wrapText="1"/>
    </xf>
    <xf numFmtId="0" fontId="42" fillId="38" borderId="40" xfId="0" applyFont="1" applyFill="1" applyBorder="1" applyAlignment="1">
      <alignment horizontal="center" vertical="center" wrapText="1"/>
    </xf>
    <xf numFmtId="0" fontId="42" fillId="38" borderId="41" xfId="0" applyFont="1" applyFill="1" applyBorder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 wrapText="1"/>
    </xf>
    <xf numFmtId="0" fontId="42" fillId="38" borderId="42" xfId="0" applyFont="1" applyFill="1" applyBorder="1" applyAlignment="1">
      <alignment horizontal="center" vertical="center" wrapText="1"/>
    </xf>
    <xf numFmtId="0" fontId="42" fillId="38" borderId="43" xfId="0" applyFont="1" applyFill="1" applyBorder="1" applyAlignment="1">
      <alignment horizontal="center" vertical="center" wrapText="1"/>
    </xf>
    <xf numFmtId="0" fontId="42" fillId="38" borderId="44" xfId="0" applyFont="1" applyFill="1" applyBorder="1" applyAlignment="1">
      <alignment horizontal="center" vertical="center" wrapText="1"/>
    </xf>
    <xf numFmtId="0" fontId="42" fillId="38" borderId="4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4" fontId="1" fillId="0" borderId="0" xfId="0" applyNumberFormat="1" applyFont="1" applyBorder="1" applyAlignment="1" applyProtection="1">
      <alignment horizontal="left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123825</xdr:rowOff>
    </xdr:from>
    <xdr:to>
      <xdr:col>2</xdr:col>
      <xdr:colOff>542925</xdr:colOff>
      <xdr:row>4</xdr:row>
      <xdr:rowOff>152400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15</xdr:row>
      <xdr:rowOff>76200</xdr:rowOff>
    </xdr:from>
    <xdr:to>
      <xdr:col>6</xdr:col>
      <xdr:colOff>114300</xdr:colOff>
      <xdr:row>30</xdr:row>
      <xdr:rowOff>47625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543175"/>
          <a:ext cx="36004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13</xdr:row>
      <xdr:rowOff>9525</xdr:rowOff>
    </xdr:from>
    <xdr:to>
      <xdr:col>1</xdr:col>
      <xdr:colOff>914400</xdr:colOff>
      <xdr:row>18</xdr:row>
      <xdr:rowOff>104775</xdr:rowOff>
    </xdr:to>
    <xdr:sp>
      <xdr:nvSpPr>
        <xdr:cNvPr id="3" name="Connecteur droit avec flèche 18"/>
        <xdr:cNvSpPr>
          <a:spLocks/>
        </xdr:cNvSpPr>
      </xdr:nvSpPr>
      <xdr:spPr>
        <a:xfrm>
          <a:off x="657225" y="2152650"/>
          <a:ext cx="438150" cy="904875"/>
        </a:xfrm>
        <a:prstGeom prst="straightConnector1">
          <a:avLst/>
        </a:prstGeom>
        <a:noFill/>
        <a:ln w="2540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9525</xdr:rowOff>
    </xdr:from>
    <xdr:to>
      <xdr:col>4</xdr:col>
      <xdr:colOff>409575</xdr:colOff>
      <xdr:row>22</xdr:row>
      <xdr:rowOff>19050</xdr:rowOff>
    </xdr:to>
    <xdr:sp>
      <xdr:nvSpPr>
        <xdr:cNvPr id="4" name="Connecteur droit avec flèche 14"/>
        <xdr:cNvSpPr>
          <a:spLocks/>
        </xdr:cNvSpPr>
      </xdr:nvSpPr>
      <xdr:spPr>
        <a:xfrm flipH="1">
          <a:off x="2686050" y="2152650"/>
          <a:ext cx="209550" cy="1485900"/>
        </a:xfrm>
        <a:prstGeom prst="straightConnector1">
          <a:avLst/>
        </a:prstGeom>
        <a:noFill/>
        <a:ln w="2540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9525</xdr:rowOff>
    </xdr:from>
    <xdr:to>
      <xdr:col>7</xdr:col>
      <xdr:colOff>762000</xdr:colOff>
      <xdr:row>16</xdr:row>
      <xdr:rowOff>47625</xdr:rowOff>
    </xdr:to>
    <xdr:sp>
      <xdr:nvSpPr>
        <xdr:cNvPr id="5" name="Connecteur droit avec flèche 7"/>
        <xdr:cNvSpPr>
          <a:spLocks/>
        </xdr:cNvSpPr>
      </xdr:nvSpPr>
      <xdr:spPr>
        <a:xfrm flipH="1">
          <a:off x="3943350" y="2152650"/>
          <a:ext cx="1447800" cy="523875"/>
        </a:xfrm>
        <a:prstGeom prst="straightConnector1">
          <a:avLst/>
        </a:prstGeom>
        <a:noFill/>
        <a:ln w="2540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showGridLines="0" showRowColHeaders="0" tabSelected="1" workbookViewId="0" topLeftCell="A1">
      <selection activeCell="E9" sqref="E9:F9"/>
    </sheetView>
  </sheetViews>
  <sheetFormatPr defaultColWidth="11.421875" defaultRowHeight="12.75"/>
  <cols>
    <col min="1" max="1" width="2.7109375" style="0" customWidth="1"/>
    <col min="2" max="2" width="16.00390625" style="0" customWidth="1"/>
    <col min="3" max="3" width="13.8515625" style="0" customWidth="1"/>
    <col min="4" max="4" width="4.7109375" style="0" customWidth="1"/>
    <col min="5" max="6" width="13.7109375" style="0" customWidth="1"/>
    <col min="7" max="7" width="4.7109375" style="0" customWidth="1"/>
    <col min="8" max="9" width="13.7109375" style="0" customWidth="1"/>
  </cols>
  <sheetData>
    <row r="2" ht="13.5" thickBot="1"/>
    <row r="3" spans="4:8" ht="12.75" customHeight="1">
      <c r="D3" s="85" t="s">
        <v>33</v>
      </c>
      <c r="E3" s="86"/>
      <c r="F3" s="86"/>
      <c r="G3" s="86"/>
      <c r="H3" s="87"/>
    </row>
    <row r="4" spans="4:8" ht="12.75">
      <c r="D4" s="88"/>
      <c r="E4" s="89"/>
      <c r="F4" s="89"/>
      <c r="G4" s="89"/>
      <c r="H4" s="90"/>
    </row>
    <row r="5" spans="4:8" ht="13.5" thickBot="1">
      <c r="D5" s="91"/>
      <c r="E5" s="92"/>
      <c r="F5" s="92"/>
      <c r="G5" s="92"/>
      <c r="H5" s="93"/>
    </row>
    <row r="6" spans="2:8" ht="12.75">
      <c r="B6" s="71" t="s">
        <v>26</v>
      </c>
      <c r="C6" s="71"/>
      <c r="G6" s="71"/>
      <c r="H6" s="71"/>
    </row>
    <row r="8" ht="13.5" thickBot="1"/>
    <row r="9" spans="2:9" ht="13.5" thickBot="1">
      <c r="B9" s="74" t="s">
        <v>7</v>
      </c>
      <c r="C9" s="75"/>
      <c r="E9" s="74" t="s">
        <v>8</v>
      </c>
      <c r="F9" s="75"/>
      <c r="H9" s="74" t="s">
        <v>9</v>
      </c>
      <c r="I9" s="75"/>
    </row>
    <row r="10" spans="2:9" ht="12.75">
      <c r="B10" s="7" t="s">
        <v>20</v>
      </c>
      <c r="C10" s="8" t="s">
        <v>17</v>
      </c>
      <c r="E10" s="7" t="s">
        <v>20</v>
      </c>
      <c r="F10" s="8" t="s">
        <v>17</v>
      </c>
      <c r="H10" s="7" t="s">
        <v>20</v>
      </c>
      <c r="I10" s="8" t="s">
        <v>17</v>
      </c>
    </row>
    <row r="11" spans="2:9" ht="12.75">
      <c r="B11" s="54">
        <v>0.65</v>
      </c>
      <c r="C11" s="54">
        <v>0.33</v>
      </c>
      <c r="E11" s="54">
        <v>0.71</v>
      </c>
      <c r="F11" s="54">
        <v>0.5</v>
      </c>
      <c r="H11" s="54">
        <v>0.65</v>
      </c>
      <c r="I11" s="54">
        <v>0.35</v>
      </c>
    </row>
    <row r="12" spans="2:9" ht="12.75">
      <c r="B12" s="76" t="s">
        <v>10</v>
      </c>
      <c r="C12" s="77"/>
      <c r="E12" s="80" t="s">
        <v>25</v>
      </c>
      <c r="F12" s="77"/>
      <c r="H12" s="80" t="s">
        <v>24</v>
      </c>
      <c r="I12" s="77"/>
    </row>
    <row r="13" spans="2:9" ht="12.75">
      <c r="B13" s="78">
        <v>31.9</v>
      </c>
      <c r="C13" s="79"/>
      <c r="E13" s="78">
        <v>228.4</v>
      </c>
      <c r="F13" s="79"/>
      <c r="H13" s="78">
        <v>148.1</v>
      </c>
      <c r="I13" s="79"/>
    </row>
    <row r="20" ht="13.5" thickBot="1"/>
    <row r="21" spans="8:9" ht="13.5" thickBot="1">
      <c r="H21" s="81" t="s">
        <v>11</v>
      </c>
      <c r="I21" s="82"/>
    </row>
    <row r="22" spans="8:9" ht="12.75">
      <c r="H22" s="7" t="s">
        <v>20</v>
      </c>
      <c r="I22" s="44" t="s">
        <v>17</v>
      </c>
    </row>
    <row r="23" spans="8:9" ht="12.75">
      <c r="H23" s="54">
        <v>0.2</v>
      </c>
      <c r="I23" s="54">
        <v>0.27</v>
      </c>
    </row>
    <row r="24" spans="8:9" ht="12.75">
      <c r="H24" s="83" t="s">
        <v>22</v>
      </c>
      <c r="I24" s="84"/>
    </row>
    <row r="25" spans="8:9" ht="12.75">
      <c r="H25" s="78">
        <v>915</v>
      </c>
      <c r="I25" s="79"/>
    </row>
    <row r="26" ht="12.75">
      <c r="H26" s="51" t="s">
        <v>27</v>
      </c>
    </row>
    <row r="34" ht="12.75">
      <c r="B34" s="11" t="s">
        <v>23</v>
      </c>
    </row>
    <row r="35" spans="8:9" ht="12.75">
      <c r="H35" s="12"/>
      <c r="I35" s="12"/>
    </row>
    <row r="37" spans="5:8" ht="12.75">
      <c r="E37" s="72" t="s">
        <v>0</v>
      </c>
      <c r="F37" s="73"/>
      <c r="H37" s="50" t="s">
        <v>31</v>
      </c>
    </row>
    <row r="38" spans="5:8" ht="13.5" thickBot="1">
      <c r="E38" s="48" t="s">
        <v>20</v>
      </c>
      <c r="F38" s="8" t="s">
        <v>18</v>
      </c>
      <c r="H38" s="43" t="s">
        <v>32</v>
      </c>
    </row>
    <row r="39" spans="5:8" ht="13.5" thickBot="1">
      <c r="E39" s="52">
        <f>+(H23*H25)+(B11*B13)+(H11*H13)+(E11*E13)</f>
        <v>462.164</v>
      </c>
      <c r="F39" s="52">
        <f>+(I23*H25)+(C11*B13)+(I11*H13)+(F11*E13)</f>
        <v>423.61199999999997</v>
      </c>
      <c r="H39" s="53">
        <f>+(((E39-F39)/E39))</f>
        <v>0.08341627647328659</v>
      </c>
    </row>
    <row r="40" spans="7:8" ht="12.75">
      <c r="G40" s="3"/>
      <c r="H40" s="4"/>
    </row>
    <row r="41" ht="12.75">
      <c r="D41" s="1" t="s">
        <v>35</v>
      </c>
    </row>
    <row r="42" spans="4:8" ht="12.75">
      <c r="D42" s="1" t="s">
        <v>36</v>
      </c>
      <c r="E42" s="1"/>
      <c r="G42" s="97">
        <f>(+F39-(B11*B13)-(H11*H13)-(E11*E13))/H25</f>
        <v>0.15786666666666666</v>
      </c>
      <c r="H42" s="97"/>
    </row>
    <row r="43" ht="12.75">
      <c r="D43" s="10">
        <f>+IF(G42&lt;0,"si up négatif, déperdition inaccessible en solution dalle pleine par le up seul","")</f>
      </c>
    </row>
    <row r="44" ht="13.5" thickBot="1">
      <c r="J44" s="55"/>
    </row>
    <row r="45" spans="4:6" ht="13.5" thickBot="1">
      <c r="D45" s="94" t="s">
        <v>6</v>
      </c>
      <c r="E45" s="95"/>
      <c r="F45" s="96"/>
    </row>
    <row r="46" ht="13.5" thickBot="1"/>
    <row r="47" spans="2:10" ht="13.5" thickBot="1">
      <c r="B47" s="2"/>
      <c r="C47" s="2"/>
      <c r="E47" s="26" t="s">
        <v>29</v>
      </c>
      <c r="F47" s="30" t="s">
        <v>30</v>
      </c>
      <c r="H47" s="2"/>
      <c r="I47" s="31"/>
      <c r="J47" s="2"/>
    </row>
    <row r="48" spans="2:10" ht="12.75">
      <c r="B48" s="62" t="s">
        <v>19</v>
      </c>
      <c r="C48" s="65" t="s">
        <v>2</v>
      </c>
      <c r="D48" s="66"/>
      <c r="E48" s="36">
        <v>0.6</v>
      </c>
      <c r="F48" s="28">
        <v>0.65</v>
      </c>
      <c r="H48" s="64"/>
      <c r="I48" s="31"/>
      <c r="J48" s="27"/>
    </row>
    <row r="49" spans="2:10" ht="12.75">
      <c r="B49" s="63"/>
      <c r="C49" s="67" t="s">
        <v>3</v>
      </c>
      <c r="D49" s="68"/>
      <c r="E49" s="37">
        <v>0.6</v>
      </c>
      <c r="F49" s="13">
        <v>0.65</v>
      </c>
      <c r="H49" s="64"/>
      <c r="I49" s="31"/>
      <c r="J49" s="27"/>
    </row>
    <row r="50" spans="2:10" ht="13.5" thickBot="1">
      <c r="B50" s="49" t="s">
        <v>15</v>
      </c>
      <c r="C50" s="69" t="s">
        <v>4</v>
      </c>
      <c r="D50" s="70"/>
      <c r="E50" s="38">
        <v>0.65</v>
      </c>
      <c r="F50" s="14">
        <v>0.71</v>
      </c>
      <c r="H50" s="64"/>
      <c r="I50" s="31"/>
      <c r="J50" s="27"/>
    </row>
    <row r="51" spans="2:10" ht="13.5" thickBot="1">
      <c r="B51" s="2"/>
      <c r="C51" s="34"/>
      <c r="D51" s="35"/>
      <c r="E51" s="27"/>
      <c r="F51" s="27"/>
      <c r="H51" s="32" t="s">
        <v>1</v>
      </c>
      <c r="I51" s="26" t="s">
        <v>29</v>
      </c>
      <c r="J51" s="30" t="s">
        <v>30</v>
      </c>
    </row>
    <row r="52" spans="2:10" ht="12.75">
      <c r="B52" s="45" t="s">
        <v>5</v>
      </c>
      <c r="C52" s="56" t="s">
        <v>2</v>
      </c>
      <c r="D52" s="57"/>
      <c r="E52" s="39">
        <v>0.31</v>
      </c>
      <c r="F52" s="25">
        <v>0.33</v>
      </c>
      <c r="G52" t="s">
        <v>34</v>
      </c>
      <c r="H52" s="5" t="s">
        <v>12</v>
      </c>
      <c r="I52" s="15">
        <v>0.11</v>
      </c>
      <c r="J52" s="19">
        <v>0.12</v>
      </c>
    </row>
    <row r="53" spans="2:10" ht="12.75">
      <c r="B53" s="46" t="s">
        <v>13</v>
      </c>
      <c r="C53" s="58" t="s">
        <v>3</v>
      </c>
      <c r="D53" s="59"/>
      <c r="E53" s="40">
        <v>0.32</v>
      </c>
      <c r="F53" s="18">
        <v>0.35</v>
      </c>
      <c r="G53" t="s">
        <v>34</v>
      </c>
      <c r="H53" s="6" t="s">
        <v>14</v>
      </c>
      <c r="I53" s="16">
        <v>0.19</v>
      </c>
      <c r="J53" s="20">
        <v>0.2</v>
      </c>
    </row>
    <row r="54" spans="2:10" ht="13.5" thickBot="1">
      <c r="B54" s="47" t="s">
        <v>15</v>
      </c>
      <c r="C54" s="60" t="s">
        <v>4</v>
      </c>
      <c r="D54" s="61"/>
      <c r="E54" s="41">
        <v>0.39</v>
      </c>
      <c r="F54" s="29">
        <v>0.5</v>
      </c>
      <c r="G54" t="s">
        <v>34</v>
      </c>
      <c r="H54" s="9" t="s">
        <v>28</v>
      </c>
      <c r="I54" s="17">
        <v>0.23</v>
      </c>
      <c r="J54" s="21">
        <v>0.23</v>
      </c>
    </row>
    <row r="55" spans="2:10" ht="13.5" thickBot="1">
      <c r="B55" s="2"/>
      <c r="C55" s="34"/>
      <c r="D55" s="35"/>
      <c r="E55" s="27"/>
      <c r="F55" s="27"/>
      <c r="H55" s="2"/>
      <c r="I55" s="27"/>
      <c r="J55" s="33"/>
    </row>
    <row r="56" spans="2:10" ht="12.75">
      <c r="B56" s="45" t="s">
        <v>5</v>
      </c>
      <c r="C56" s="56" t="s">
        <v>2</v>
      </c>
      <c r="D56" s="57"/>
      <c r="E56" s="42">
        <v>0.4</v>
      </c>
      <c r="F56" s="25">
        <v>0.43</v>
      </c>
      <c r="G56" t="s">
        <v>34</v>
      </c>
      <c r="H56" s="5" t="s">
        <v>12</v>
      </c>
      <c r="I56" s="25">
        <v>0.31</v>
      </c>
      <c r="J56" s="22">
        <v>0.33</v>
      </c>
    </row>
    <row r="57" spans="2:10" ht="12.75">
      <c r="B57" s="46" t="s">
        <v>16</v>
      </c>
      <c r="C57" s="58" t="s">
        <v>3</v>
      </c>
      <c r="D57" s="59"/>
      <c r="E57" s="40">
        <v>0.41</v>
      </c>
      <c r="F57" s="18">
        <v>0.44</v>
      </c>
      <c r="G57" t="s">
        <v>34</v>
      </c>
      <c r="H57" s="6" t="s">
        <v>14</v>
      </c>
      <c r="I57" s="18">
        <v>0.34</v>
      </c>
      <c r="J57" s="23">
        <v>0.36</v>
      </c>
    </row>
    <row r="58" spans="2:10" ht="13.5" thickBot="1">
      <c r="B58" s="47" t="s">
        <v>15</v>
      </c>
      <c r="C58" s="60" t="s">
        <v>4</v>
      </c>
      <c r="D58" s="61"/>
      <c r="E58" s="41">
        <v>0.39</v>
      </c>
      <c r="F58" s="29">
        <v>0.5</v>
      </c>
      <c r="G58" t="s">
        <v>34</v>
      </c>
      <c r="H58" s="9" t="s">
        <v>28</v>
      </c>
      <c r="I58" s="17">
        <v>0.23</v>
      </c>
      <c r="J58" s="24">
        <v>0.23</v>
      </c>
    </row>
    <row r="59" ht="12.75">
      <c r="B59" s="11" t="s">
        <v>21</v>
      </c>
    </row>
  </sheetData>
  <sheetProtection password="CC4B" sheet="1" objects="1"/>
  <mergeCells count="29">
    <mergeCell ref="H24:I24"/>
    <mergeCell ref="H25:I25"/>
    <mergeCell ref="D3:H5"/>
    <mergeCell ref="D45:F45"/>
    <mergeCell ref="E13:F13"/>
    <mergeCell ref="H13:I13"/>
    <mergeCell ref="G42:H42"/>
    <mergeCell ref="B12:C12"/>
    <mergeCell ref="B13:C13"/>
    <mergeCell ref="E12:F12"/>
    <mergeCell ref="B9:C9"/>
    <mergeCell ref="H12:I12"/>
    <mergeCell ref="H21:I21"/>
    <mergeCell ref="B48:B49"/>
    <mergeCell ref="H48:H50"/>
    <mergeCell ref="C48:D48"/>
    <mergeCell ref="C49:D49"/>
    <mergeCell ref="C50:D50"/>
    <mergeCell ref="B6:C6"/>
    <mergeCell ref="E37:F37"/>
    <mergeCell ref="G6:H6"/>
    <mergeCell ref="E9:F9"/>
    <mergeCell ref="H9:I9"/>
    <mergeCell ref="C52:D52"/>
    <mergeCell ref="C53:D53"/>
    <mergeCell ref="C54:D54"/>
    <mergeCell ref="C56:D56"/>
    <mergeCell ref="C57:D57"/>
    <mergeCell ref="C58:D58"/>
  </mergeCells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Samaran</dc:creator>
  <cp:keywords/>
  <dc:description/>
  <cp:lastModifiedBy>Cabos Céline</cp:lastModifiedBy>
  <cp:lastPrinted>2015-09-16T20:57:56Z</cp:lastPrinted>
  <dcterms:created xsi:type="dcterms:W3CDTF">2011-06-05T19:27:43Z</dcterms:created>
  <dcterms:modified xsi:type="dcterms:W3CDTF">2015-09-18T09:05:45Z</dcterms:modified>
  <cp:category/>
  <cp:version/>
  <cp:contentType/>
  <cp:contentStatus/>
</cp:coreProperties>
</file>